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/>
  <mc:AlternateContent xmlns:mc="http://schemas.openxmlformats.org/markup-compatibility/2006">
    <mc:Choice Requires="x15">
      <x15ac:absPath xmlns:x15ac="http://schemas.microsoft.com/office/spreadsheetml/2010/11/ac" url="S:\Wheeler Data Share\Buisness Office\RFP's\2024-2025\Band Instruments\"/>
    </mc:Choice>
  </mc:AlternateContent>
  <xr:revisionPtr revIDLastSave="0" documentId="8_{141DF445-8252-4559-AC3B-2FEC900DF3C5}" xr6:coauthVersionLast="47" xr6:coauthVersionMax="47" xr10:uidLastSave="{00000000-0000-0000-0000-000000000000}"/>
  <bookViews>
    <workbookView xWindow="29595" yWindow="1320" windowWidth="26850" windowHeight="10500" xr2:uid="{1A6951A4-CD97-4D71-BDA4-993CDAAC22E7}"/>
  </bookViews>
  <sheets>
    <sheet name="Summarized" sheetId="3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8" i="3" l="1"/>
  <c r="J52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3" i="3"/>
  <c r="J44" i="3"/>
  <c r="J45" i="3"/>
  <c r="J46" i="3"/>
  <c r="J63" i="3"/>
  <c r="J64" i="3"/>
  <c r="J19" i="3"/>
  <c r="J79" i="3"/>
  <c r="J78" i="3"/>
  <c r="J77" i="3"/>
  <c r="J76" i="3"/>
  <c r="J75" i="3"/>
  <c r="J69" i="3"/>
  <c r="J70" i="3"/>
  <c r="J71" i="3"/>
  <c r="J72" i="3"/>
  <c r="J73" i="3"/>
  <c r="J74" i="3"/>
  <c r="J53" i="3"/>
  <c r="J12" i="3"/>
  <c r="J17" i="3"/>
  <c r="J18" i="3"/>
  <c r="J49" i="3"/>
  <c r="J48" i="3"/>
  <c r="J47" i="3"/>
  <c r="J25" i="3"/>
  <c r="J26" i="3"/>
  <c r="J24" i="3"/>
  <c r="J11" i="3"/>
  <c r="J13" i="3"/>
  <c r="J14" i="3"/>
  <c r="J15" i="3"/>
  <c r="J16" i="3"/>
  <c r="J54" i="3"/>
  <c r="J55" i="3"/>
  <c r="J56" i="3"/>
  <c r="J57" i="3"/>
  <c r="J58" i="3"/>
  <c r="J59" i="3"/>
  <c r="J60" i="3"/>
  <c r="J61" i="3"/>
  <c r="J62" i="3"/>
  <c r="J51" i="3"/>
  <c r="J23" i="3"/>
  <c r="J22" i="3"/>
  <c r="J6" i="3"/>
  <c r="J7" i="3"/>
  <c r="J9" i="3"/>
  <c r="J10" i="3"/>
  <c r="J5" i="3"/>
  <c r="J4" i="3"/>
  <c r="J3" i="3"/>
  <c r="J66" i="3"/>
  <c r="J67" i="3"/>
  <c r="J68" i="3"/>
</calcChain>
</file>

<file path=xl/sharedStrings.xml><?xml version="1.0" encoding="utf-8"?>
<sst xmlns="http://schemas.openxmlformats.org/spreadsheetml/2006/main" count="468" uniqueCount="243">
  <si>
    <t>Requested
Brands</t>
  </si>
  <si>
    <r>
      <t xml:space="preserve">Acceptable Brands
</t>
    </r>
    <r>
      <rPr>
        <sz val="11"/>
        <color theme="1"/>
        <rFont val="Aptos Narrow"/>
        <family val="2"/>
        <scheme val="minor"/>
      </rPr>
      <t>* non-negotiable
* (list other brands), or
* or comparable</t>
    </r>
  </si>
  <si>
    <t>Proposed Item
Reference
Model Number</t>
  </si>
  <si>
    <t>Specifications Listed</t>
  </si>
  <si>
    <t>Description</t>
  </si>
  <si>
    <t>Requested Mouthpiece</t>
  </si>
  <si>
    <t>Quantitiy</t>
  </si>
  <si>
    <t>Category</t>
  </si>
  <si>
    <r>
      <rPr>
        <b/>
        <sz val="11"/>
        <rFont val="Aptos Narrow"/>
        <family val="2"/>
        <scheme val="minor"/>
      </rPr>
      <t>Unit Price</t>
    </r>
  </si>
  <si>
    <r>
      <rPr>
        <b/>
        <sz val="11"/>
        <rFont val="Aptos Narrow"/>
        <family val="2"/>
        <scheme val="minor"/>
      </rPr>
      <t>Total</t>
    </r>
  </si>
  <si>
    <t>Brand Submitted</t>
  </si>
  <si>
    <t>Model Name/#</t>
  </si>
  <si>
    <t>Price per item</t>
  </si>
  <si>
    <t>Case Included Y/N or list cost</t>
  </si>
  <si>
    <t>Delivery Date</t>
  </si>
  <si>
    <t>WOODWIND</t>
  </si>
  <si>
    <t>Burkart</t>
  </si>
  <si>
    <t>Non-Negotiable</t>
  </si>
  <si>
    <t>Burkart Resona Standard</t>
  </si>
  <si>
    <t>Burkart Resona Standard Piccollo</t>
  </si>
  <si>
    <t>Piccolo</t>
  </si>
  <si>
    <t>Instrument</t>
  </si>
  <si>
    <t>Dizhao</t>
  </si>
  <si>
    <t>Dizhao 201 piccolo</t>
  </si>
  <si>
    <t>Fox</t>
  </si>
  <si>
    <t>Fox or Renard</t>
  </si>
  <si>
    <t>Fox 400 Professional Oboe</t>
  </si>
  <si>
    <t>Professional Oboe</t>
  </si>
  <si>
    <t>Fox 330 Intermediate Oboe</t>
  </si>
  <si>
    <t>Intermediate Oboe</t>
  </si>
  <si>
    <t>Fox Renard 220 Bassoon</t>
  </si>
  <si>
    <t>Intermediate Bassoon</t>
  </si>
  <si>
    <t>Fox Renard 222 Bassoon</t>
  </si>
  <si>
    <t xml:space="preserve">Yamaha </t>
  </si>
  <si>
    <t>YCL-681</t>
  </si>
  <si>
    <t>Yamaha YCL-681 Eb Clarinet</t>
  </si>
  <si>
    <t>Eb clarinet</t>
  </si>
  <si>
    <t>Vandorean M-15 or M30</t>
  </si>
  <si>
    <t>YCL-221II</t>
  </si>
  <si>
    <t>Yamaha YCL-221 II</t>
  </si>
  <si>
    <t>Yamaha student bass clarinet</t>
  </si>
  <si>
    <t>YSS-82Z</t>
  </si>
  <si>
    <t>Yamaha YSS-82Z Custom Z Soprano Saxophone</t>
  </si>
  <si>
    <t>Professional Soprano Saxophone</t>
  </si>
  <si>
    <t>Vandorean SL-4</t>
  </si>
  <si>
    <t>YTS-480</t>
  </si>
  <si>
    <t>Yamaha YTS-82Z Intermediate Gold Lacquer Tenor Saxophone</t>
  </si>
  <si>
    <t>Intermediate Tenor Saxophone</t>
  </si>
  <si>
    <t>Vandorean TL-3</t>
  </si>
  <si>
    <t>YTS-62 III</t>
  </si>
  <si>
    <t>Yamaha YSS-62 intermediate Tenor Saxophone</t>
  </si>
  <si>
    <t>YTS-82ZII</t>
  </si>
  <si>
    <t>Yamaha YTS-82Z Custom Z Tenor Saxophone</t>
  </si>
  <si>
    <t>Professional Tenor Saxophone</t>
  </si>
  <si>
    <t>YBS-480</t>
  </si>
  <si>
    <t>Yamaha Intermediate Baritone Saxophone</t>
  </si>
  <si>
    <t>Intermediate Baritone Saxophone</t>
  </si>
  <si>
    <t>Vandorean BL-3</t>
  </si>
  <si>
    <t>YBS-62III</t>
  </si>
  <si>
    <t>Yamaha Professional Baritone Saxophone</t>
  </si>
  <si>
    <t>Professional Baritone Saxophone</t>
  </si>
  <si>
    <t>Di Zhao</t>
  </si>
  <si>
    <t>DZ 301</t>
  </si>
  <si>
    <t>Closed Hole, Y-Arms Sterling Silver Riser and Lip-plate</t>
  </si>
  <si>
    <t>Student Flute</t>
  </si>
  <si>
    <t>YFL-222</t>
  </si>
  <si>
    <t>Yamaha YFL-222 Student Flute</t>
  </si>
  <si>
    <t>YCL-255</t>
  </si>
  <si>
    <t>Yamaha YCL-255 Student Clarinet</t>
  </si>
  <si>
    <t>Student Clarinet</t>
  </si>
  <si>
    <t>PERCUSSION</t>
  </si>
  <si>
    <t>Majestic</t>
  </si>
  <si>
    <t>Majestic, Yamaha, or Adams</t>
  </si>
  <si>
    <t>C1618C</t>
  </si>
  <si>
    <t>Majestic Concert Chimes</t>
  </si>
  <si>
    <t>Concert Chimes</t>
  </si>
  <si>
    <t>Adams</t>
  </si>
  <si>
    <t>Adams or Yamaha</t>
  </si>
  <si>
    <t>Adams Concert Series Orchestral Bells</t>
  </si>
  <si>
    <t>3.3 Octave Concert Bells</t>
  </si>
  <si>
    <t>Yamaha or Pearl</t>
  </si>
  <si>
    <t>yamaha drumline</t>
  </si>
  <si>
    <t>yamaha drumline--cases</t>
  </si>
  <si>
    <t>cases</t>
  </si>
  <si>
    <t>yamaha drumline--stadium hardware</t>
  </si>
  <si>
    <t>equipment</t>
  </si>
  <si>
    <t>MB8318</t>
  </si>
  <si>
    <t>Field Corp Marching Bass Drum 18"</t>
  </si>
  <si>
    <t>Marching Bass Drum 18</t>
  </si>
  <si>
    <t>MB8320</t>
  </si>
  <si>
    <t>Field Corp Marching Bass Drum 20"</t>
  </si>
  <si>
    <t>Marching Bass Drum 20</t>
  </si>
  <si>
    <t>MB8322</t>
  </si>
  <si>
    <t>Field Corp Marching Bass Drum 22"</t>
  </si>
  <si>
    <t>Marching Bass Drum 22</t>
  </si>
  <si>
    <t>MB8326</t>
  </si>
  <si>
    <t>Field Corp Marching Bass Drum 26"</t>
  </si>
  <si>
    <t>Marching Bass Drum 26</t>
  </si>
  <si>
    <t>MB8328</t>
  </si>
  <si>
    <t>Field Corp Marching Bass Drum 28"</t>
  </si>
  <si>
    <t>Marching Bass Drum 28</t>
  </si>
  <si>
    <t>MS9414</t>
  </si>
  <si>
    <t>fSz Marching Snare Drum 14"x12"</t>
  </si>
  <si>
    <t>Marching Snare Drums</t>
  </si>
  <si>
    <t>MQTST-68023</t>
  </si>
  <si>
    <t>Fiel Corps Marching Quints 6", 8", 10", 12", 13", 14"</t>
  </si>
  <si>
    <t>Marching Tenor Drums</t>
  </si>
  <si>
    <t>PCH-MQS</t>
  </si>
  <si>
    <t>Case for Marching Tenor Drums</t>
  </si>
  <si>
    <t>Marching Drum Case</t>
  </si>
  <si>
    <t>PSH-MS14</t>
  </si>
  <si>
    <t>Case for Marching Snare Drums</t>
  </si>
  <si>
    <t>PCH-MB-18</t>
  </si>
  <si>
    <t>Case for Marching Bass Drum 18"</t>
  </si>
  <si>
    <t>PCH-MB-19</t>
  </si>
  <si>
    <t>Case for Marching Bass Drum 20"</t>
  </si>
  <si>
    <t>PCH-MB-20</t>
  </si>
  <si>
    <t>Case for Marching Bass Drum 22"</t>
  </si>
  <si>
    <t>PCH-MB-21</t>
  </si>
  <si>
    <t>Case for Marching Bass Drum 26"</t>
  </si>
  <si>
    <t>PCH-MB-22</t>
  </si>
  <si>
    <t>Case for Marching Bass Drum 28"</t>
  </si>
  <si>
    <t>RM-ABF-B</t>
  </si>
  <si>
    <t>Contour Hinge Mono-Posto Carrier for Bass Drum</t>
  </si>
  <si>
    <t>Bass Drum Harness</t>
  </si>
  <si>
    <t>RM-ABF-W</t>
  </si>
  <si>
    <t>Contour Hinge Mono-Posto Carrier for Quints</t>
  </si>
  <si>
    <t>Tenor Drum Harness</t>
  </si>
  <si>
    <t>RM-ABF-S</t>
  </si>
  <si>
    <t>Contour Hinge Mono-Posto Carrier for Snare Drum</t>
  </si>
  <si>
    <t>Snare Drum Harness</t>
  </si>
  <si>
    <t>RM-MASH-B</t>
  </si>
  <si>
    <t>Stadium Stand for Bass Drum</t>
  </si>
  <si>
    <t>RM-MASH-Q</t>
  </si>
  <si>
    <t>Stadium Stand Mono-Posto Carrier for Quints</t>
  </si>
  <si>
    <t>RM-MASH-S</t>
  </si>
  <si>
    <t>Stadium Stand for Snare Drum</t>
  </si>
  <si>
    <t>Zildjian</t>
  </si>
  <si>
    <t>P0501</t>
  </si>
  <si>
    <t>34" Orchestral Gong</t>
  </si>
  <si>
    <t>ZXGS0012</t>
  </si>
  <si>
    <t>Heavy Duty Gong Stand</t>
  </si>
  <si>
    <t>Gong Stand</t>
  </si>
  <si>
    <t>SBP2F50</t>
  </si>
  <si>
    <t>Stage Custom Birch 5 Piece Shell Pack, Raven Black</t>
  </si>
  <si>
    <t>Drum Set</t>
  </si>
  <si>
    <t>BRASS</t>
  </si>
  <si>
    <t>YHR-671</t>
  </si>
  <si>
    <t>Yamaha YHR-671 French Horn</t>
  </si>
  <si>
    <t>Intermediate French Horn</t>
  </si>
  <si>
    <t>Farkas MDC</t>
  </si>
  <si>
    <t>YHR-871</t>
  </si>
  <si>
    <t>Yamaha YHR-871 French Horn</t>
  </si>
  <si>
    <t>Professional French Horn</t>
  </si>
  <si>
    <t>YHR-567</t>
  </si>
  <si>
    <t>Yamaha YHR-567 French Horn</t>
  </si>
  <si>
    <t>YFH-8315G</t>
  </si>
  <si>
    <t>Yamaha YFH-8315G Flugel Horn</t>
  </si>
  <si>
    <t>Flugel Horn</t>
  </si>
  <si>
    <t>standard</t>
  </si>
  <si>
    <t>Selmer/Bach</t>
  </si>
  <si>
    <t>42BOF</t>
  </si>
  <si>
    <t>Bach Stradavarious F attachment trombone</t>
  </si>
  <si>
    <t>Professional Trombone</t>
  </si>
  <si>
    <t>Bach 5G or Yamaha 51</t>
  </si>
  <si>
    <t>TB2000</t>
  </si>
  <si>
    <t>Bacvh TB2000</t>
  </si>
  <si>
    <t>Intermediate F Attachment Trombone</t>
  </si>
  <si>
    <t>50B20</t>
  </si>
  <si>
    <t>Bach Stradavarious Bass Trombone</t>
  </si>
  <si>
    <t>Professional Bass Trombone</t>
  </si>
  <si>
    <t>Shilke 51 D</t>
  </si>
  <si>
    <t>YEP-321S</t>
  </si>
  <si>
    <t>Yamaha YEP-321 4 Valve Euphonium</t>
  </si>
  <si>
    <t>Intermediate Euphonium</t>
  </si>
  <si>
    <t>YBB-641</t>
  </si>
  <si>
    <t>Yamaha YEP-641 4/4 Concert Tuba w/case</t>
  </si>
  <si>
    <t>Professional Tuba</t>
  </si>
  <si>
    <t>Hellberg 120S</t>
  </si>
  <si>
    <t>YBB-321</t>
  </si>
  <si>
    <t>Yamaha YBB-321 4/4 Concert Tuba w/case</t>
  </si>
  <si>
    <t>Intermediate Tuba</t>
  </si>
  <si>
    <t>YMP-204MS</t>
  </si>
  <si>
    <t>Yamaha YMP-204MS Marching Melophone</t>
  </si>
  <si>
    <t>Melophone</t>
  </si>
  <si>
    <t>Yamaha MP-14F4</t>
  </si>
  <si>
    <t>YBH-301MS</t>
  </si>
  <si>
    <t>Yamaha YMP-301MS Marching Baritone</t>
  </si>
  <si>
    <t>Marching Baritone</t>
  </si>
  <si>
    <t>Bach 5G or Yamaha 51 (large bore)</t>
  </si>
  <si>
    <t>YTR-2330</t>
  </si>
  <si>
    <t>Yamaha YTR-2330 Student Trumpet</t>
  </si>
  <si>
    <t>Student Trumpet</t>
  </si>
  <si>
    <t>YSL-354C</t>
  </si>
  <si>
    <t>Yamaha YSL-354-C Student Trombone</t>
  </si>
  <si>
    <t>Student Trombone</t>
  </si>
  <si>
    <t>EQUIPMENT</t>
  </si>
  <si>
    <t>Manhassett</t>
  </si>
  <si>
    <t>Model 48</t>
  </si>
  <si>
    <t>Manhasset Music Stand Model 48</t>
  </si>
  <si>
    <t>Music Stands</t>
  </si>
  <si>
    <t>Equipment</t>
  </si>
  <si>
    <t>Model 1910</t>
  </si>
  <si>
    <t>Manhasset Music Stand Cart</t>
  </si>
  <si>
    <t>Music Stand Cart</t>
  </si>
  <si>
    <t>Wenger</t>
  </si>
  <si>
    <t>Comparable</t>
  </si>
  <si>
    <t>Directors Music Stand</t>
  </si>
  <si>
    <t>Wenger Director's Music Stand</t>
  </si>
  <si>
    <t>Dennis Wick</t>
  </si>
  <si>
    <t>DW5531</t>
  </si>
  <si>
    <t>Denis Wick DW5504  Trumpet Straight Mute</t>
  </si>
  <si>
    <t>Trumpet Straight Mute</t>
  </si>
  <si>
    <t>DW5504</t>
  </si>
  <si>
    <t>Denis Wick DW5531 Adjustable Trumpet Cup Mute</t>
  </si>
  <si>
    <t>Trumpet Cup Mute</t>
  </si>
  <si>
    <t>DW5506 ET</t>
  </si>
  <si>
    <t>Denis Wick DW5506 ET Harmon</t>
  </si>
  <si>
    <t>Trumpet Harmon Mute</t>
  </si>
  <si>
    <t>DW5505</t>
  </si>
  <si>
    <t>Dennis Wick DW5505 Trombone Staight Mute</t>
  </si>
  <si>
    <t>Trombone Straight Mute</t>
  </si>
  <si>
    <t>DW5529</t>
  </si>
  <si>
    <t>Denis Wick DW5529 Adjustable Trombone Cup Mute</t>
  </si>
  <si>
    <t>Trombone Cup Mute</t>
  </si>
  <si>
    <t>DW5507</t>
  </si>
  <si>
    <t>Denis Wick DW5506 Tenor Trombone Wah-Wah Harmon</t>
  </si>
  <si>
    <t>Trombone Harmon Mute</t>
  </si>
  <si>
    <t>DW5509</t>
  </si>
  <si>
    <t>Dennis Wick DW5509 Bass Trombone Staight Mute</t>
  </si>
  <si>
    <t>Bass Trombone Straight Mute</t>
  </si>
  <si>
    <t>DW5533</t>
  </si>
  <si>
    <t>Denis Wick DW5533 Bass Trombone Cup Mute</t>
  </si>
  <si>
    <t>Bass Trombone Cup Mute</t>
  </si>
  <si>
    <t>DW5508</t>
  </si>
  <si>
    <t>Denis Wick DW5508 Bass Trombone Wah-Wah Harmon</t>
  </si>
  <si>
    <t>Bass Trombone Harmon Mute</t>
  </si>
  <si>
    <t>DW5524</t>
  </si>
  <si>
    <t>Dennis Wick DW5524 French Horn Straight Mute</t>
  </si>
  <si>
    <t>French Horn Straight Mute</t>
  </si>
  <si>
    <t>DW5525</t>
  </si>
  <si>
    <t>Dennis Wick DW5525 French Horn Stopped Horn Mute</t>
  </si>
  <si>
    <t>French Horn Stopped Mute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</si>
</sst>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44" formatCode="_(&quot;$&quot;* #,##0.00_);_(&quot;$&quot;* \(#,##0.00\);_(&quot;$&quot;* &quot;-&quot;??_);_(@_)"/>
  </numFmts>
  <fonts count="7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rgb="FF000000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color rgb="FF000000"/>
      <name val="Aptos Narrow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3">
    <xf numFmtId="0" fontId="0" fillId="0" borderId="0" xfId="0"/>
    <xf numFmtId="44" fontId="0" fillId="0" borderId="0" xfId="1" applyFont="1" applyBorder="1"/>
    <xf numFmtId="0" fontId="2" fillId="0" borderId="0" xfId="0" applyFont="1"/>
    <xf numFmtId="44" fontId="0" fillId="0" borderId="0" xfId="1" applyFont="1" applyFill="1" applyBorder="1"/>
    <xf numFmtId="0" fontId="3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0" fillId="0" borderId="1" xfId="0" applyBorder="1"/>
    <xf numFmtId="0" fontId="0" fillId="2" borderId="1" xfId="0" applyFill="1" applyBorder="1"/>
    <xf numFmtId="0" fontId="0" fillId="0" borderId="1" xfId="0" applyBorder="1" applyAlignment="1">
      <alignment wrapText="1"/>
    </xf>
    <xf numFmtId="0" fontId="3" fillId="0" borderId="1" xfId="0" applyFont="1" applyBorder="1"/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wrapText="1"/>
    </xf>
    <xf numFmtId="0" fontId="4" fillId="0" borderId="1" xfId="0" applyFont="1" applyBorder="1"/>
    <xf numFmtId="0" fontId="2" fillId="3" borderId="1" xfId="0" applyFont="1" applyFill="1" applyBorder="1"/>
    <xf numFmtId="0" fontId="2" fillId="3" borderId="1" xfId="0" applyFont="1" applyFill="1" applyBorder="1" applyAlignment="1">
      <alignment wrapText="1"/>
    </xf>
    <xf numFmtId="0" fontId="0" fillId="3" borderId="1" xfId="0" applyFill="1" applyBorder="1"/>
    <xf numFmtId="0" fontId="3" fillId="3" borderId="1" xfId="0" applyFont="1" applyFill="1" applyBorder="1"/>
    <xf numFmtId="0" fontId="2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wrapText="1"/>
    </xf>
    <xf numFmtId="0" fontId="2" fillId="0" borderId="1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6" fontId="0" fillId="0" borderId="0" xfId="1" applyNumberFormat="1" applyFont="1" applyBorder="1"/>
    <xf numFmtId="0" fontId="0" fillId="0" borderId="2" xfId="0" applyBorder="1" applyAlignment="1">
      <alignment wrapText="1"/>
    </xf>
    <xf numFmtId="0" fontId="3" fillId="0" borderId="2" xfId="0" applyFont="1" applyBorder="1"/>
    <xf numFmtId="0" fontId="0" fillId="0" borderId="2" xfId="0" applyBorder="1" applyAlignment="1">
      <alignment horizontal="center"/>
    </xf>
    <xf numFmtId="0" fontId="0" fillId="0" borderId="2" xfId="0" applyBorder="1"/>
    <xf numFmtId="0" fontId="0" fillId="0" borderId="0" xfId="0" applyAlignment="1">
      <alignment wrapText="1"/>
    </xf>
    <xf numFmtId="0" fontId="6" fillId="0" borderId="1" xfId="0" applyFon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8C1577-714C-4F57-BA82-22656B99A290}">
  <sheetPr>
    <pageSetUpPr fitToPage="1"/>
  </sheetPr>
  <dimension ref="A1:P102"/>
  <sheetViews>
    <sheetView tabSelected="1" topLeftCell="E1" workbookViewId="0">
      <pane ySplit="1" topLeftCell="A2" activePane="bottomLeft" state="frozen"/>
      <selection activeCell="D1" sqref="D1"/>
      <selection pane="bottomLeft" activeCell="K1" sqref="K1:K1048576"/>
    </sheetView>
  </sheetViews>
  <sheetFormatPr defaultColWidth="8.875" defaultRowHeight="15" customHeight="1"/>
  <cols>
    <col min="1" max="1" width="17.875" customWidth="1"/>
    <col min="2" max="2" width="30.25" customWidth="1"/>
    <col min="3" max="3" width="23.875" customWidth="1"/>
    <col min="4" max="4" width="44" customWidth="1"/>
    <col min="5" max="6" width="41.875" customWidth="1"/>
    <col min="7" max="7" width="9" style="25" bestFit="1" customWidth="1"/>
    <col min="8" max="8" width="13.625" customWidth="1"/>
    <col min="9" max="9" width="11.25" customWidth="1"/>
    <col min="10" max="10" width="15.125" customWidth="1"/>
    <col min="11" max="11" width="16.75" customWidth="1"/>
    <col min="12" max="12" width="10.25" customWidth="1"/>
    <col min="15" max="15" width="13.625" customWidth="1"/>
  </cols>
  <sheetData>
    <row r="1" spans="1:16" ht="57.75">
      <c r="A1" s="6" t="s">
        <v>0</v>
      </c>
      <c r="B1" s="18" t="s">
        <v>1</v>
      </c>
      <c r="C1" s="6" t="s">
        <v>2</v>
      </c>
      <c r="D1" s="5" t="s">
        <v>3</v>
      </c>
      <c r="E1" s="5" t="s">
        <v>4</v>
      </c>
      <c r="F1" s="5" t="s">
        <v>5</v>
      </c>
      <c r="G1" s="20" t="s">
        <v>6</v>
      </c>
      <c r="H1" s="5" t="s">
        <v>7</v>
      </c>
      <c r="I1" s="2" t="s">
        <v>8</v>
      </c>
      <c r="J1" s="2" t="s">
        <v>9</v>
      </c>
      <c r="K1" s="2"/>
      <c r="L1" s="31" t="s">
        <v>10</v>
      </c>
      <c r="M1" s="31" t="s">
        <v>11</v>
      </c>
      <c r="N1" s="31" t="s">
        <v>12</v>
      </c>
      <c r="O1" s="31" t="s">
        <v>13</v>
      </c>
      <c r="P1" s="31" t="s">
        <v>14</v>
      </c>
    </row>
    <row r="2" spans="1:16">
      <c r="A2" s="14" t="s">
        <v>15</v>
      </c>
      <c r="B2" s="16"/>
      <c r="C2" s="15"/>
      <c r="D2" s="14"/>
      <c r="E2" s="16"/>
      <c r="F2" s="16"/>
      <c r="G2" s="21"/>
      <c r="H2" s="14"/>
      <c r="I2" s="2"/>
      <c r="J2" s="2"/>
      <c r="K2" s="2"/>
    </row>
    <row r="3" spans="1:16" ht="14.25">
      <c r="A3" s="7" t="s">
        <v>16</v>
      </c>
      <c r="B3" s="8" t="s">
        <v>17</v>
      </c>
      <c r="C3" s="9" t="s">
        <v>18</v>
      </c>
      <c r="D3" s="10" t="s">
        <v>19</v>
      </c>
      <c r="E3" s="10" t="s">
        <v>20</v>
      </c>
      <c r="F3" s="10"/>
      <c r="G3" s="22">
        <v>1</v>
      </c>
      <c r="H3" s="7" t="s">
        <v>21</v>
      </c>
      <c r="I3" s="1"/>
      <c r="J3" s="3">
        <f>SUM(G3*I3)</f>
        <v>0</v>
      </c>
    </row>
    <row r="4" spans="1:16" ht="14.25">
      <c r="A4" s="7" t="s">
        <v>22</v>
      </c>
      <c r="B4" s="8" t="s">
        <v>17</v>
      </c>
      <c r="C4" s="9">
        <v>201</v>
      </c>
      <c r="D4" s="7" t="s">
        <v>23</v>
      </c>
      <c r="E4" s="7" t="s">
        <v>20</v>
      </c>
      <c r="F4" s="7"/>
      <c r="G4" s="22">
        <v>2</v>
      </c>
      <c r="H4" s="7" t="s">
        <v>21</v>
      </c>
      <c r="I4" s="1"/>
      <c r="J4" s="3">
        <f>SUM(G4*I4)</f>
        <v>0</v>
      </c>
    </row>
    <row r="5" spans="1:16" ht="14.25">
      <c r="A5" s="7" t="s">
        <v>24</v>
      </c>
      <c r="B5" s="8" t="s">
        <v>25</v>
      </c>
      <c r="C5" s="7">
        <v>400</v>
      </c>
      <c r="D5" s="7" t="s">
        <v>26</v>
      </c>
      <c r="E5" s="7" t="s">
        <v>27</v>
      </c>
      <c r="F5" s="7"/>
      <c r="G5" s="22">
        <v>2</v>
      </c>
      <c r="H5" s="7" t="s">
        <v>21</v>
      </c>
      <c r="I5" s="1"/>
      <c r="J5" s="3">
        <f>SUM(G5*I5)</f>
        <v>0</v>
      </c>
    </row>
    <row r="6" spans="1:16" ht="14.25">
      <c r="A6" s="7" t="s">
        <v>24</v>
      </c>
      <c r="B6" s="8" t="s">
        <v>25</v>
      </c>
      <c r="C6" s="9">
        <v>330</v>
      </c>
      <c r="D6" s="7" t="s">
        <v>28</v>
      </c>
      <c r="E6" s="7" t="s">
        <v>29</v>
      </c>
      <c r="F6" s="7"/>
      <c r="G6" s="22">
        <v>2</v>
      </c>
      <c r="H6" s="7" t="s">
        <v>21</v>
      </c>
      <c r="I6" s="3"/>
      <c r="J6" s="3">
        <f t="shared" ref="J6:J19" si="0">SUM(G6*I6)</f>
        <v>0</v>
      </c>
    </row>
    <row r="7" spans="1:16" ht="14.25">
      <c r="A7" s="7" t="s">
        <v>24</v>
      </c>
      <c r="B7" s="8" t="s">
        <v>25</v>
      </c>
      <c r="C7" s="7">
        <v>220</v>
      </c>
      <c r="D7" s="7" t="s">
        <v>30</v>
      </c>
      <c r="E7" s="7" t="s">
        <v>31</v>
      </c>
      <c r="F7" s="7"/>
      <c r="G7" s="22">
        <v>2</v>
      </c>
      <c r="H7" s="7" t="s">
        <v>21</v>
      </c>
      <c r="I7" s="1"/>
      <c r="J7" s="3">
        <f t="shared" si="0"/>
        <v>0</v>
      </c>
    </row>
    <row r="8" spans="1:16" ht="14.25">
      <c r="A8" s="7" t="s">
        <v>24</v>
      </c>
      <c r="B8" s="8" t="s">
        <v>25</v>
      </c>
      <c r="C8" s="7">
        <v>222</v>
      </c>
      <c r="D8" s="7" t="s">
        <v>32</v>
      </c>
      <c r="E8" s="7" t="s">
        <v>31</v>
      </c>
      <c r="F8" s="7"/>
      <c r="G8" s="22"/>
      <c r="H8" s="7" t="s">
        <v>21</v>
      </c>
      <c r="I8" s="1"/>
      <c r="J8" s="3">
        <f t="shared" ref="J8" si="1">SUM(G8*I8)</f>
        <v>0</v>
      </c>
    </row>
    <row r="9" spans="1:16" ht="14.25">
      <c r="A9" s="7" t="s">
        <v>33</v>
      </c>
      <c r="B9" s="8" t="s">
        <v>17</v>
      </c>
      <c r="C9" s="9" t="s">
        <v>34</v>
      </c>
      <c r="D9" s="7" t="s">
        <v>35</v>
      </c>
      <c r="E9" s="7" t="s">
        <v>36</v>
      </c>
      <c r="F9" s="7" t="s">
        <v>37</v>
      </c>
      <c r="G9" s="22">
        <v>1</v>
      </c>
      <c r="H9" s="7" t="s">
        <v>21</v>
      </c>
      <c r="I9" s="1"/>
      <c r="J9" s="3">
        <f t="shared" si="0"/>
        <v>0</v>
      </c>
    </row>
    <row r="10" spans="1:16" ht="14.25">
      <c r="A10" s="7" t="s">
        <v>33</v>
      </c>
      <c r="B10" s="8" t="s">
        <v>17</v>
      </c>
      <c r="C10" s="9" t="s">
        <v>38</v>
      </c>
      <c r="D10" s="10" t="s">
        <v>39</v>
      </c>
      <c r="E10" s="10" t="s">
        <v>40</v>
      </c>
      <c r="F10" s="7" t="s">
        <v>37</v>
      </c>
      <c r="G10" s="22">
        <v>11</v>
      </c>
      <c r="H10" s="7" t="s">
        <v>21</v>
      </c>
      <c r="I10" s="1"/>
      <c r="J10" s="3">
        <f t="shared" si="0"/>
        <v>0</v>
      </c>
    </row>
    <row r="11" spans="1:16" ht="14.25">
      <c r="A11" s="11" t="s">
        <v>33</v>
      </c>
      <c r="B11" s="8" t="s">
        <v>17</v>
      </c>
      <c r="C11" s="9" t="s">
        <v>41</v>
      </c>
      <c r="D11" s="10" t="s">
        <v>42</v>
      </c>
      <c r="E11" s="10" t="s">
        <v>43</v>
      </c>
      <c r="F11" s="10" t="s">
        <v>44</v>
      </c>
      <c r="G11" s="22">
        <v>1</v>
      </c>
      <c r="H11" s="7" t="s">
        <v>21</v>
      </c>
      <c r="I11" s="1"/>
      <c r="J11" s="3">
        <f t="shared" si="0"/>
        <v>0</v>
      </c>
    </row>
    <row r="12" spans="1:16" ht="14.25">
      <c r="A12" s="11" t="s">
        <v>33</v>
      </c>
      <c r="B12" s="8" t="s">
        <v>17</v>
      </c>
      <c r="C12" s="9" t="s">
        <v>45</v>
      </c>
      <c r="D12" s="10" t="s">
        <v>46</v>
      </c>
      <c r="E12" s="10" t="s">
        <v>47</v>
      </c>
      <c r="F12" s="10" t="s">
        <v>48</v>
      </c>
      <c r="G12" s="22">
        <v>3</v>
      </c>
      <c r="H12" s="7" t="s">
        <v>21</v>
      </c>
      <c r="I12" s="1"/>
      <c r="J12" s="3">
        <f t="shared" ref="J12" si="2">SUM(G12*I12)</f>
        <v>0</v>
      </c>
    </row>
    <row r="13" spans="1:16" ht="14.25">
      <c r="A13" s="11" t="s">
        <v>33</v>
      </c>
      <c r="B13" s="8" t="s">
        <v>17</v>
      </c>
      <c r="C13" s="9" t="s">
        <v>49</v>
      </c>
      <c r="D13" s="10" t="s">
        <v>50</v>
      </c>
      <c r="E13" s="10" t="s">
        <v>47</v>
      </c>
      <c r="F13" s="10" t="s">
        <v>48</v>
      </c>
      <c r="G13" s="22">
        <v>3</v>
      </c>
      <c r="H13" s="7" t="s">
        <v>21</v>
      </c>
      <c r="I13" s="1"/>
      <c r="J13" s="3">
        <f t="shared" si="0"/>
        <v>0</v>
      </c>
    </row>
    <row r="14" spans="1:16" ht="14.25">
      <c r="A14" s="11" t="s">
        <v>33</v>
      </c>
      <c r="B14" s="8" t="s">
        <v>17</v>
      </c>
      <c r="C14" s="9" t="s">
        <v>51</v>
      </c>
      <c r="D14" s="10" t="s">
        <v>52</v>
      </c>
      <c r="E14" s="10" t="s">
        <v>53</v>
      </c>
      <c r="F14" s="10" t="s">
        <v>48</v>
      </c>
      <c r="G14" s="22">
        <v>2</v>
      </c>
      <c r="H14" s="7" t="s">
        <v>21</v>
      </c>
      <c r="I14" s="1"/>
      <c r="J14" s="3">
        <f t="shared" si="0"/>
        <v>0</v>
      </c>
    </row>
    <row r="15" spans="1:16" ht="14.25">
      <c r="A15" s="11" t="s">
        <v>33</v>
      </c>
      <c r="B15" s="8" t="s">
        <v>17</v>
      </c>
      <c r="C15" s="9" t="s">
        <v>54</v>
      </c>
      <c r="D15" s="10" t="s">
        <v>55</v>
      </c>
      <c r="E15" s="10" t="s">
        <v>56</v>
      </c>
      <c r="F15" s="10" t="s">
        <v>57</v>
      </c>
      <c r="G15" s="22">
        <v>3</v>
      </c>
      <c r="H15" s="7" t="s">
        <v>21</v>
      </c>
      <c r="I15" s="1"/>
      <c r="J15" s="3">
        <f t="shared" si="0"/>
        <v>0</v>
      </c>
    </row>
    <row r="16" spans="1:16" ht="14.25">
      <c r="A16" s="11" t="s">
        <v>33</v>
      </c>
      <c r="B16" s="8" t="s">
        <v>17</v>
      </c>
      <c r="C16" s="9" t="s">
        <v>58</v>
      </c>
      <c r="D16" s="10" t="s">
        <v>59</v>
      </c>
      <c r="E16" s="7" t="s">
        <v>60</v>
      </c>
      <c r="F16" s="10" t="s">
        <v>57</v>
      </c>
      <c r="G16" s="22">
        <v>1</v>
      </c>
      <c r="H16" s="7" t="s">
        <v>21</v>
      </c>
      <c r="I16" s="1"/>
      <c r="J16" s="3">
        <f t="shared" si="0"/>
        <v>0</v>
      </c>
    </row>
    <row r="17" spans="1:10" ht="14.25">
      <c r="A17" s="11" t="s">
        <v>61</v>
      </c>
      <c r="B17" s="8" t="s">
        <v>17</v>
      </c>
      <c r="C17" s="9" t="s">
        <v>62</v>
      </c>
      <c r="D17" s="10" t="s">
        <v>63</v>
      </c>
      <c r="E17" s="7" t="s">
        <v>64</v>
      </c>
      <c r="F17" s="7"/>
      <c r="G17" s="22">
        <v>3</v>
      </c>
      <c r="H17" s="7" t="s">
        <v>21</v>
      </c>
      <c r="I17" s="1"/>
      <c r="J17" s="3">
        <f t="shared" si="0"/>
        <v>0</v>
      </c>
    </row>
    <row r="18" spans="1:10" ht="14.25">
      <c r="A18" s="11" t="s">
        <v>33</v>
      </c>
      <c r="B18" s="8" t="s">
        <v>17</v>
      </c>
      <c r="C18" s="9" t="s">
        <v>65</v>
      </c>
      <c r="D18" s="10" t="s">
        <v>66</v>
      </c>
      <c r="E18" s="7" t="s">
        <v>64</v>
      </c>
      <c r="F18" s="7"/>
      <c r="G18" s="22">
        <v>5</v>
      </c>
      <c r="H18" s="7" t="s">
        <v>21</v>
      </c>
      <c r="I18" s="1"/>
      <c r="J18" s="3">
        <f t="shared" si="0"/>
        <v>0</v>
      </c>
    </row>
    <row r="19" spans="1:10" ht="14.25">
      <c r="A19" s="11" t="s">
        <v>33</v>
      </c>
      <c r="B19" s="8" t="s">
        <v>17</v>
      </c>
      <c r="C19" s="9" t="s">
        <v>67</v>
      </c>
      <c r="D19" s="10" t="s">
        <v>68</v>
      </c>
      <c r="E19" s="7" t="s">
        <v>69</v>
      </c>
      <c r="F19" s="7"/>
      <c r="G19" s="22">
        <v>5</v>
      </c>
      <c r="H19" s="7" t="s">
        <v>21</v>
      </c>
      <c r="I19" s="1"/>
      <c r="J19" s="3">
        <f t="shared" si="0"/>
        <v>0</v>
      </c>
    </row>
    <row r="20" spans="1:10" ht="14.25">
      <c r="A20" s="11"/>
      <c r="B20" s="8"/>
      <c r="C20" s="9"/>
      <c r="D20" s="10"/>
      <c r="E20" s="10"/>
      <c r="F20" s="10"/>
      <c r="G20" s="22"/>
      <c r="H20" s="7"/>
      <c r="I20" s="26"/>
      <c r="J20" s="3"/>
    </row>
    <row r="21" spans="1:10">
      <c r="A21" s="14" t="s">
        <v>70</v>
      </c>
      <c r="B21" s="16"/>
      <c r="C21" s="16"/>
      <c r="D21" s="17"/>
      <c r="E21" s="17"/>
      <c r="F21" s="17"/>
      <c r="G21" s="23"/>
      <c r="H21" s="16"/>
      <c r="I21" s="1"/>
      <c r="J21" s="1"/>
    </row>
    <row r="22" spans="1:10" ht="14.25">
      <c r="A22" s="7" t="s">
        <v>71</v>
      </c>
      <c r="B22" s="19" t="s">
        <v>72</v>
      </c>
      <c r="C22" s="9" t="s">
        <v>73</v>
      </c>
      <c r="D22" s="10" t="s">
        <v>74</v>
      </c>
      <c r="E22" s="10" t="s">
        <v>75</v>
      </c>
      <c r="F22" s="10"/>
      <c r="G22" s="22">
        <v>1</v>
      </c>
      <c r="H22" s="7" t="s">
        <v>21</v>
      </c>
      <c r="I22" s="1"/>
      <c r="J22" s="3">
        <f>SUM(G22*I22)</f>
        <v>0</v>
      </c>
    </row>
    <row r="23" spans="1:10" ht="28.5">
      <c r="A23" s="7" t="s">
        <v>76</v>
      </c>
      <c r="B23" s="8" t="s">
        <v>77</v>
      </c>
      <c r="C23" s="9" t="s">
        <v>78</v>
      </c>
      <c r="D23" s="9" t="s">
        <v>78</v>
      </c>
      <c r="E23" s="10" t="s">
        <v>79</v>
      </c>
      <c r="F23" s="10"/>
      <c r="G23" s="22">
        <v>1</v>
      </c>
      <c r="H23" s="7" t="s">
        <v>21</v>
      </c>
      <c r="I23" s="1"/>
      <c r="J23" s="3">
        <f t="shared" ref="J23:J64" si="3">SUM(G23*I23)</f>
        <v>0</v>
      </c>
    </row>
    <row r="24" spans="1:10" ht="14.25">
      <c r="A24" s="7" t="s">
        <v>33</v>
      </c>
      <c r="B24" s="8" t="s">
        <v>80</v>
      </c>
      <c r="C24" s="9"/>
      <c r="D24" s="9" t="s">
        <v>81</v>
      </c>
      <c r="E24" s="10"/>
      <c r="F24" s="10"/>
      <c r="G24" s="22">
        <v>1</v>
      </c>
      <c r="H24" s="7" t="s">
        <v>21</v>
      </c>
      <c r="I24" s="1"/>
      <c r="J24" s="3">
        <f t="shared" si="3"/>
        <v>0</v>
      </c>
    </row>
    <row r="25" spans="1:10" ht="14.25">
      <c r="A25" s="7" t="s">
        <v>33</v>
      </c>
      <c r="B25" s="8" t="s">
        <v>80</v>
      </c>
      <c r="C25" s="9"/>
      <c r="D25" s="9" t="s">
        <v>82</v>
      </c>
      <c r="E25" s="10"/>
      <c r="F25" s="10"/>
      <c r="G25" s="22">
        <v>1</v>
      </c>
      <c r="H25" s="7" t="s">
        <v>83</v>
      </c>
      <c r="I25" s="1"/>
      <c r="J25" s="3">
        <f t="shared" si="3"/>
        <v>0</v>
      </c>
    </row>
    <row r="26" spans="1:10" ht="14.25">
      <c r="A26" s="7" t="s">
        <v>33</v>
      </c>
      <c r="B26" s="8" t="s">
        <v>80</v>
      </c>
      <c r="C26" s="9"/>
      <c r="D26" s="9" t="s">
        <v>84</v>
      </c>
      <c r="E26" s="10"/>
      <c r="F26" s="10"/>
      <c r="G26" s="22">
        <v>1</v>
      </c>
      <c r="H26" s="7" t="s">
        <v>85</v>
      </c>
      <c r="I26" s="1"/>
      <c r="J26" s="3">
        <f t="shared" si="3"/>
        <v>0</v>
      </c>
    </row>
    <row r="27" spans="1:10" ht="14.25">
      <c r="A27" s="7" t="s">
        <v>33</v>
      </c>
      <c r="B27" s="8" t="s">
        <v>80</v>
      </c>
      <c r="C27" s="9" t="s">
        <v>86</v>
      </c>
      <c r="D27" s="27" t="s">
        <v>87</v>
      </c>
      <c r="E27" s="28" t="s">
        <v>88</v>
      </c>
      <c r="F27" s="28"/>
      <c r="G27" s="29">
        <v>1</v>
      </c>
      <c r="H27" s="30" t="s">
        <v>21</v>
      </c>
      <c r="I27" s="1"/>
      <c r="J27" s="3">
        <f t="shared" si="3"/>
        <v>0</v>
      </c>
    </row>
    <row r="28" spans="1:10" ht="14.25">
      <c r="A28" s="7" t="s">
        <v>33</v>
      </c>
      <c r="B28" s="8" t="s">
        <v>80</v>
      </c>
      <c r="C28" s="9" t="s">
        <v>89</v>
      </c>
      <c r="D28" s="27" t="s">
        <v>90</v>
      </c>
      <c r="E28" s="28" t="s">
        <v>91</v>
      </c>
      <c r="F28" s="28"/>
      <c r="G28" s="29">
        <v>1</v>
      </c>
      <c r="H28" s="30" t="s">
        <v>21</v>
      </c>
      <c r="I28" s="1"/>
      <c r="J28" s="3">
        <f t="shared" si="3"/>
        <v>0</v>
      </c>
    </row>
    <row r="29" spans="1:10" ht="14.25">
      <c r="A29" s="7" t="s">
        <v>33</v>
      </c>
      <c r="B29" s="8" t="s">
        <v>80</v>
      </c>
      <c r="C29" s="9" t="s">
        <v>92</v>
      </c>
      <c r="D29" s="27" t="s">
        <v>93</v>
      </c>
      <c r="E29" s="28" t="s">
        <v>94</v>
      </c>
      <c r="F29" s="28"/>
      <c r="G29" s="29">
        <v>1</v>
      </c>
      <c r="H29" s="30" t="s">
        <v>21</v>
      </c>
      <c r="I29" s="1"/>
      <c r="J29" s="3">
        <f t="shared" si="3"/>
        <v>0</v>
      </c>
    </row>
    <row r="30" spans="1:10" ht="14.25">
      <c r="A30" s="7" t="s">
        <v>33</v>
      </c>
      <c r="B30" s="8" t="s">
        <v>80</v>
      </c>
      <c r="C30" s="9" t="s">
        <v>95</v>
      </c>
      <c r="D30" s="27" t="s">
        <v>96</v>
      </c>
      <c r="E30" s="28" t="s">
        <v>97</v>
      </c>
      <c r="F30" s="28"/>
      <c r="G30" s="29">
        <v>1</v>
      </c>
      <c r="H30" s="30" t="s">
        <v>21</v>
      </c>
      <c r="I30" s="1"/>
      <c r="J30" s="3">
        <f t="shared" si="3"/>
        <v>0</v>
      </c>
    </row>
    <row r="31" spans="1:10" ht="14.25">
      <c r="A31" s="7" t="s">
        <v>33</v>
      </c>
      <c r="B31" s="8" t="s">
        <v>80</v>
      </c>
      <c r="C31" s="9" t="s">
        <v>98</v>
      </c>
      <c r="D31" s="27" t="s">
        <v>99</v>
      </c>
      <c r="E31" s="28" t="s">
        <v>100</v>
      </c>
      <c r="F31" s="28"/>
      <c r="G31" s="29">
        <v>1</v>
      </c>
      <c r="H31" s="30" t="s">
        <v>21</v>
      </c>
      <c r="I31" s="1"/>
      <c r="J31" s="3">
        <f t="shared" si="3"/>
        <v>0</v>
      </c>
    </row>
    <row r="32" spans="1:10" ht="14.25">
      <c r="A32" s="7" t="s">
        <v>33</v>
      </c>
      <c r="B32" s="8" t="s">
        <v>80</v>
      </c>
      <c r="C32" s="9" t="s">
        <v>101</v>
      </c>
      <c r="D32" s="27" t="s">
        <v>102</v>
      </c>
      <c r="E32" s="28" t="s">
        <v>103</v>
      </c>
      <c r="F32" s="28"/>
      <c r="G32" s="29">
        <v>5</v>
      </c>
      <c r="H32" s="30" t="s">
        <v>21</v>
      </c>
      <c r="I32" s="1"/>
      <c r="J32" s="3">
        <f t="shared" si="3"/>
        <v>0</v>
      </c>
    </row>
    <row r="33" spans="1:10" ht="14.25">
      <c r="A33" s="7" t="s">
        <v>33</v>
      </c>
      <c r="B33" s="8" t="s">
        <v>80</v>
      </c>
      <c r="C33" s="9" t="s">
        <v>104</v>
      </c>
      <c r="D33" s="27" t="s">
        <v>105</v>
      </c>
      <c r="E33" s="28" t="s">
        <v>106</v>
      </c>
      <c r="F33" s="28"/>
      <c r="G33" s="29">
        <v>3</v>
      </c>
      <c r="H33" s="30" t="s">
        <v>21</v>
      </c>
      <c r="I33" s="1"/>
      <c r="J33" s="3">
        <f t="shared" si="3"/>
        <v>0</v>
      </c>
    </row>
    <row r="34" spans="1:10" ht="14.25">
      <c r="A34" s="7" t="s">
        <v>33</v>
      </c>
      <c r="B34" s="8" t="s">
        <v>80</v>
      </c>
      <c r="C34" s="9" t="s">
        <v>107</v>
      </c>
      <c r="D34" s="27" t="s">
        <v>108</v>
      </c>
      <c r="E34" s="28" t="s">
        <v>109</v>
      </c>
      <c r="F34" s="28"/>
      <c r="G34" s="29">
        <v>3</v>
      </c>
      <c r="H34" s="30" t="s">
        <v>85</v>
      </c>
      <c r="I34" s="1"/>
      <c r="J34" s="3">
        <f t="shared" si="3"/>
        <v>0</v>
      </c>
    </row>
    <row r="35" spans="1:10" ht="14.25">
      <c r="A35" s="7" t="s">
        <v>33</v>
      </c>
      <c r="B35" s="8" t="s">
        <v>80</v>
      </c>
      <c r="C35" s="9" t="s">
        <v>110</v>
      </c>
      <c r="D35" s="27" t="s">
        <v>111</v>
      </c>
      <c r="E35" s="28" t="s">
        <v>109</v>
      </c>
      <c r="F35" s="28"/>
      <c r="G35" s="29">
        <v>5</v>
      </c>
      <c r="H35" s="30" t="s">
        <v>85</v>
      </c>
      <c r="I35" s="1"/>
      <c r="J35" s="3">
        <f t="shared" si="3"/>
        <v>0</v>
      </c>
    </row>
    <row r="36" spans="1:10" ht="14.25">
      <c r="A36" s="7" t="s">
        <v>33</v>
      </c>
      <c r="B36" s="8" t="s">
        <v>80</v>
      </c>
      <c r="C36" s="9" t="s">
        <v>112</v>
      </c>
      <c r="D36" s="27" t="s">
        <v>113</v>
      </c>
      <c r="E36" s="28" t="s">
        <v>109</v>
      </c>
      <c r="F36" s="28"/>
      <c r="G36" s="29">
        <v>1</v>
      </c>
      <c r="H36" s="30" t="s">
        <v>85</v>
      </c>
      <c r="I36" s="1"/>
      <c r="J36" s="3">
        <f t="shared" si="3"/>
        <v>0</v>
      </c>
    </row>
    <row r="37" spans="1:10" ht="14.25">
      <c r="A37" s="7" t="s">
        <v>33</v>
      </c>
      <c r="B37" s="8" t="s">
        <v>80</v>
      </c>
      <c r="C37" s="9" t="s">
        <v>114</v>
      </c>
      <c r="D37" s="27" t="s">
        <v>115</v>
      </c>
      <c r="E37" s="28" t="s">
        <v>109</v>
      </c>
      <c r="F37" s="28"/>
      <c r="G37" s="29">
        <v>1</v>
      </c>
      <c r="H37" s="30" t="s">
        <v>85</v>
      </c>
      <c r="I37" s="1"/>
      <c r="J37" s="3">
        <f t="shared" si="3"/>
        <v>0</v>
      </c>
    </row>
    <row r="38" spans="1:10" ht="14.25">
      <c r="A38" s="7" t="s">
        <v>33</v>
      </c>
      <c r="B38" s="8" t="s">
        <v>80</v>
      </c>
      <c r="C38" s="9" t="s">
        <v>116</v>
      </c>
      <c r="D38" s="27" t="s">
        <v>117</v>
      </c>
      <c r="E38" s="28" t="s">
        <v>109</v>
      </c>
      <c r="F38" s="28"/>
      <c r="G38" s="29">
        <v>1</v>
      </c>
      <c r="H38" s="30" t="s">
        <v>85</v>
      </c>
      <c r="I38" s="1"/>
      <c r="J38" s="3">
        <f t="shared" si="3"/>
        <v>0</v>
      </c>
    </row>
    <row r="39" spans="1:10" ht="14.25">
      <c r="A39" s="7" t="s">
        <v>33</v>
      </c>
      <c r="B39" s="8" t="s">
        <v>80</v>
      </c>
      <c r="C39" s="9" t="s">
        <v>118</v>
      </c>
      <c r="D39" s="27" t="s">
        <v>119</v>
      </c>
      <c r="E39" s="28" t="s">
        <v>109</v>
      </c>
      <c r="F39" s="28"/>
      <c r="G39" s="29">
        <v>1</v>
      </c>
      <c r="H39" s="30" t="s">
        <v>85</v>
      </c>
      <c r="I39" s="1"/>
      <c r="J39" s="3">
        <f t="shared" si="3"/>
        <v>0</v>
      </c>
    </row>
    <row r="40" spans="1:10" ht="14.25">
      <c r="A40" s="7" t="s">
        <v>33</v>
      </c>
      <c r="B40" s="8" t="s">
        <v>80</v>
      </c>
      <c r="C40" s="9" t="s">
        <v>120</v>
      </c>
      <c r="D40" s="27" t="s">
        <v>121</v>
      </c>
      <c r="E40" s="28" t="s">
        <v>109</v>
      </c>
      <c r="F40" s="28"/>
      <c r="G40" s="29">
        <v>1</v>
      </c>
      <c r="H40" s="30" t="s">
        <v>85</v>
      </c>
      <c r="I40" s="1"/>
      <c r="J40" s="3">
        <f t="shared" si="3"/>
        <v>0</v>
      </c>
    </row>
    <row r="41" spans="1:10" ht="14.25">
      <c r="A41" s="7" t="s">
        <v>33</v>
      </c>
      <c r="B41" s="8" t="s">
        <v>80</v>
      </c>
      <c r="C41" s="9" t="s">
        <v>122</v>
      </c>
      <c r="D41" s="27" t="s">
        <v>123</v>
      </c>
      <c r="E41" s="28" t="s">
        <v>124</v>
      </c>
      <c r="F41" s="28"/>
      <c r="G41" s="29">
        <v>5</v>
      </c>
      <c r="H41" s="30" t="s">
        <v>85</v>
      </c>
      <c r="I41" s="1"/>
      <c r="J41" s="3">
        <f t="shared" si="3"/>
        <v>0</v>
      </c>
    </row>
    <row r="42" spans="1:10" ht="14.25">
      <c r="A42" s="7" t="s">
        <v>33</v>
      </c>
      <c r="B42" s="8" t="s">
        <v>80</v>
      </c>
      <c r="C42" s="9" t="s">
        <v>125</v>
      </c>
      <c r="D42" s="27" t="s">
        <v>126</v>
      </c>
      <c r="E42" s="28" t="s">
        <v>127</v>
      </c>
      <c r="F42" s="28"/>
      <c r="G42" s="29">
        <v>3</v>
      </c>
      <c r="H42" s="30" t="s">
        <v>85</v>
      </c>
      <c r="I42" s="1"/>
      <c r="J42" s="3">
        <f t="shared" si="3"/>
        <v>0</v>
      </c>
    </row>
    <row r="43" spans="1:10" ht="14.25">
      <c r="A43" s="7" t="s">
        <v>33</v>
      </c>
      <c r="B43" s="8" t="s">
        <v>80</v>
      </c>
      <c r="C43" s="9" t="s">
        <v>128</v>
      </c>
      <c r="D43" s="27" t="s">
        <v>129</v>
      </c>
      <c r="E43" s="28" t="s">
        <v>130</v>
      </c>
      <c r="F43" s="28"/>
      <c r="G43" s="29">
        <v>5</v>
      </c>
      <c r="H43" s="30" t="s">
        <v>85</v>
      </c>
      <c r="I43" s="1"/>
      <c r="J43" s="3">
        <f t="shared" si="3"/>
        <v>0</v>
      </c>
    </row>
    <row r="44" spans="1:10" ht="14.25">
      <c r="A44" s="7" t="s">
        <v>33</v>
      </c>
      <c r="B44" s="8" t="s">
        <v>80</v>
      </c>
      <c r="C44" s="9" t="s">
        <v>131</v>
      </c>
      <c r="D44" s="27" t="s">
        <v>132</v>
      </c>
      <c r="E44" s="28" t="s">
        <v>132</v>
      </c>
      <c r="F44" s="28"/>
      <c r="G44" s="29">
        <v>5</v>
      </c>
      <c r="H44" s="30" t="s">
        <v>85</v>
      </c>
      <c r="I44" s="1"/>
      <c r="J44" s="3">
        <f t="shared" si="3"/>
        <v>0</v>
      </c>
    </row>
    <row r="45" spans="1:10" ht="14.25">
      <c r="A45" s="7" t="s">
        <v>33</v>
      </c>
      <c r="B45" s="8" t="s">
        <v>80</v>
      </c>
      <c r="C45" s="9" t="s">
        <v>133</v>
      </c>
      <c r="D45" s="27" t="s">
        <v>134</v>
      </c>
      <c r="E45" s="28" t="s">
        <v>132</v>
      </c>
      <c r="F45" s="28"/>
      <c r="G45" s="29">
        <v>3</v>
      </c>
      <c r="H45" s="30" t="s">
        <v>85</v>
      </c>
      <c r="I45" s="1"/>
      <c r="J45" s="3">
        <f t="shared" si="3"/>
        <v>0</v>
      </c>
    </row>
    <row r="46" spans="1:10" ht="14.25">
      <c r="A46" s="7" t="s">
        <v>33</v>
      </c>
      <c r="B46" s="8" t="s">
        <v>80</v>
      </c>
      <c r="C46" s="9" t="s">
        <v>135</v>
      </c>
      <c r="D46" s="27" t="s">
        <v>136</v>
      </c>
      <c r="E46" s="28" t="s">
        <v>136</v>
      </c>
      <c r="F46" s="28"/>
      <c r="G46" s="29">
        <v>5</v>
      </c>
      <c r="H46" s="30" t="s">
        <v>85</v>
      </c>
      <c r="I46" s="1"/>
      <c r="J46" s="3">
        <f t="shared" si="3"/>
        <v>0</v>
      </c>
    </row>
    <row r="47" spans="1:10" ht="14.25">
      <c r="A47" s="7" t="s">
        <v>137</v>
      </c>
      <c r="B47" s="8" t="s">
        <v>137</v>
      </c>
      <c r="C47" s="9" t="s">
        <v>138</v>
      </c>
      <c r="D47" s="27" t="s">
        <v>102</v>
      </c>
      <c r="E47" s="10" t="s">
        <v>139</v>
      </c>
      <c r="F47" s="10"/>
      <c r="G47" s="22">
        <v>1</v>
      </c>
      <c r="H47" s="7" t="s">
        <v>21</v>
      </c>
      <c r="I47" s="1"/>
      <c r="J47" s="3">
        <f t="shared" ref="J47:J49" si="4">SUM(G47*I47)</f>
        <v>0</v>
      </c>
    </row>
    <row r="48" spans="1:10" ht="14.25">
      <c r="A48" s="7" t="s">
        <v>137</v>
      </c>
      <c r="B48" s="8" t="s">
        <v>137</v>
      </c>
      <c r="C48" s="9" t="s">
        <v>140</v>
      </c>
      <c r="D48" s="9" t="s">
        <v>141</v>
      </c>
      <c r="E48" s="10" t="s">
        <v>142</v>
      </c>
      <c r="F48" s="10"/>
      <c r="G48" s="22">
        <v>1</v>
      </c>
      <c r="H48" s="7" t="s">
        <v>85</v>
      </c>
      <c r="I48" s="1"/>
      <c r="J48" s="3">
        <f t="shared" si="4"/>
        <v>0</v>
      </c>
    </row>
    <row r="49" spans="1:10" ht="28.5">
      <c r="A49" s="7" t="s">
        <v>33</v>
      </c>
      <c r="B49" s="8" t="s">
        <v>33</v>
      </c>
      <c r="C49" s="9" t="s">
        <v>143</v>
      </c>
      <c r="D49" s="9" t="s">
        <v>144</v>
      </c>
      <c r="E49" s="10" t="s">
        <v>145</v>
      </c>
      <c r="F49" s="10"/>
      <c r="G49" s="22">
        <v>1</v>
      </c>
      <c r="H49" s="7" t="s">
        <v>21</v>
      </c>
      <c r="I49" s="1"/>
      <c r="J49" s="3">
        <f t="shared" si="4"/>
        <v>0</v>
      </c>
    </row>
    <row r="50" spans="1:10">
      <c r="A50" s="14" t="s">
        <v>146</v>
      </c>
      <c r="B50" s="16"/>
      <c r="C50" s="16"/>
      <c r="D50" s="17"/>
      <c r="E50" s="17"/>
      <c r="F50" s="17"/>
      <c r="G50" s="23"/>
      <c r="H50" s="16"/>
      <c r="I50" s="1"/>
      <c r="J50" s="1"/>
    </row>
    <row r="51" spans="1:10" ht="14.25">
      <c r="A51" s="7" t="s">
        <v>33</v>
      </c>
      <c r="B51" s="8" t="s">
        <v>17</v>
      </c>
      <c r="C51" s="9" t="s">
        <v>147</v>
      </c>
      <c r="D51" s="10" t="s">
        <v>148</v>
      </c>
      <c r="E51" s="10" t="s">
        <v>149</v>
      </c>
      <c r="F51" s="10" t="s">
        <v>150</v>
      </c>
      <c r="G51" s="22">
        <v>6</v>
      </c>
      <c r="H51" s="7" t="s">
        <v>21</v>
      </c>
      <c r="I51" s="3"/>
      <c r="J51" s="3">
        <f t="shared" si="3"/>
        <v>0</v>
      </c>
    </row>
    <row r="52" spans="1:10" ht="14.25">
      <c r="A52" s="7" t="s">
        <v>33</v>
      </c>
      <c r="B52" s="8" t="s">
        <v>17</v>
      </c>
      <c r="C52" s="9" t="s">
        <v>151</v>
      </c>
      <c r="D52" s="10" t="s">
        <v>152</v>
      </c>
      <c r="E52" s="10" t="s">
        <v>153</v>
      </c>
      <c r="F52" s="10" t="s">
        <v>150</v>
      </c>
      <c r="G52" s="22">
        <v>4</v>
      </c>
      <c r="H52" s="7" t="s">
        <v>21</v>
      </c>
      <c r="I52" s="3"/>
      <c r="J52" s="3">
        <f t="shared" ref="J52" si="5">SUM(G52*I52)</f>
        <v>0</v>
      </c>
    </row>
    <row r="53" spans="1:10" ht="14.25">
      <c r="A53" s="7" t="s">
        <v>33</v>
      </c>
      <c r="B53" s="8" t="s">
        <v>17</v>
      </c>
      <c r="C53" s="9" t="s">
        <v>154</v>
      </c>
      <c r="D53" s="10" t="s">
        <v>155</v>
      </c>
      <c r="E53" s="10" t="s">
        <v>149</v>
      </c>
      <c r="F53" s="10" t="s">
        <v>150</v>
      </c>
      <c r="G53" s="22">
        <v>3</v>
      </c>
      <c r="H53" s="7" t="s">
        <v>21</v>
      </c>
      <c r="I53" s="3"/>
      <c r="J53" s="3">
        <f t="shared" ref="J53" si="6">SUM(G53*I53)</f>
        <v>0</v>
      </c>
    </row>
    <row r="54" spans="1:10" ht="14.25">
      <c r="A54" s="7" t="s">
        <v>33</v>
      </c>
      <c r="B54" s="8" t="s">
        <v>17</v>
      </c>
      <c r="C54" s="9" t="s">
        <v>156</v>
      </c>
      <c r="D54" s="10" t="s">
        <v>157</v>
      </c>
      <c r="E54" s="10" t="s">
        <v>158</v>
      </c>
      <c r="F54" s="10" t="s">
        <v>159</v>
      </c>
      <c r="G54" s="22">
        <v>1</v>
      </c>
      <c r="H54" s="7" t="s">
        <v>21</v>
      </c>
      <c r="I54" s="1"/>
      <c r="J54" s="3">
        <f t="shared" si="3"/>
        <v>0</v>
      </c>
    </row>
    <row r="55" spans="1:10" ht="14.25">
      <c r="A55" s="7" t="s">
        <v>160</v>
      </c>
      <c r="B55" s="8" t="s">
        <v>17</v>
      </c>
      <c r="C55" s="9" t="s">
        <v>161</v>
      </c>
      <c r="D55" s="10" t="s">
        <v>162</v>
      </c>
      <c r="E55" s="10" t="s">
        <v>163</v>
      </c>
      <c r="F55" s="10" t="s">
        <v>164</v>
      </c>
      <c r="G55" s="24">
        <v>3</v>
      </c>
      <c r="H55" s="7" t="s">
        <v>21</v>
      </c>
      <c r="I55" s="1"/>
      <c r="J55" s="3">
        <f t="shared" si="3"/>
        <v>0</v>
      </c>
    </row>
    <row r="56" spans="1:10" ht="14.25">
      <c r="A56" s="7" t="s">
        <v>160</v>
      </c>
      <c r="B56" s="8" t="s">
        <v>17</v>
      </c>
      <c r="C56" s="9" t="s">
        <v>165</v>
      </c>
      <c r="D56" s="10" t="s">
        <v>166</v>
      </c>
      <c r="E56" s="10" t="s">
        <v>167</v>
      </c>
      <c r="F56" s="10" t="s">
        <v>164</v>
      </c>
      <c r="G56" s="24">
        <v>6</v>
      </c>
      <c r="H56" s="7" t="s">
        <v>21</v>
      </c>
      <c r="I56" s="1"/>
      <c r="J56" s="3">
        <f t="shared" si="3"/>
        <v>0</v>
      </c>
    </row>
    <row r="57" spans="1:10" ht="14.25">
      <c r="A57" s="7" t="s">
        <v>160</v>
      </c>
      <c r="B57" s="8" t="s">
        <v>17</v>
      </c>
      <c r="C57" s="9" t="s">
        <v>168</v>
      </c>
      <c r="D57" s="10" t="s">
        <v>169</v>
      </c>
      <c r="E57" s="10" t="s">
        <v>170</v>
      </c>
      <c r="F57" s="10" t="s">
        <v>171</v>
      </c>
      <c r="G57" s="22">
        <v>2</v>
      </c>
      <c r="H57" s="7" t="s">
        <v>21</v>
      </c>
      <c r="I57" s="1"/>
      <c r="J57" s="3">
        <f t="shared" si="3"/>
        <v>0</v>
      </c>
    </row>
    <row r="58" spans="1:10" ht="14.25">
      <c r="A58" s="7" t="s">
        <v>33</v>
      </c>
      <c r="B58" s="8" t="s">
        <v>17</v>
      </c>
      <c r="C58" s="7" t="s">
        <v>172</v>
      </c>
      <c r="D58" s="10" t="s">
        <v>173</v>
      </c>
      <c r="E58" s="10" t="s">
        <v>174</v>
      </c>
      <c r="F58" s="10" t="s">
        <v>164</v>
      </c>
      <c r="G58" s="22">
        <v>7</v>
      </c>
      <c r="H58" s="7" t="s">
        <v>21</v>
      </c>
      <c r="I58" s="1"/>
      <c r="J58" s="3">
        <f t="shared" si="3"/>
        <v>0</v>
      </c>
    </row>
    <row r="59" spans="1:10" ht="14.25">
      <c r="A59" s="7" t="s">
        <v>33</v>
      </c>
      <c r="B59" s="8" t="s">
        <v>17</v>
      </c>
      <c r="C59" s="7" t="s">
        <v>175</v>
      </c>
      <c r="D59" s="10" t="s">
        <v>176</v>
      </c>
      <c r="E59" s="10" t="s">
        <v>177</v>
      </c>
      <c r="F59" s="10" t="s">
        <v>178</v>
      </c>
      <c r="G59" s="22">
        <v>1</v>
      </c>
      <c r="H59" s="7" t="s">
        <v>21</v>
      </c>
      <c r="I59" s="1"/>
      <c r="J59" s="3">
        <f t="shared" si="3"/>
        <v>0</v>
      </c>
    </row>
    <row r="60" spans="1:10" ht="14.25">
      <c r="A60" s="7" t="s">
        <v>33</v>
      </c>
      <c r="B60" s="8" t="s">
        <v>17</v>
      </c>
      <c r="C60" s="7" t="s">
        <v>179</v>
      </c>
      <c r="D60" s="10" t="s">
        <v>180</v>
      </c>
      <c r="E60" s="10" t="s">
        <v>181</v>
      </c>
      <c r="F60" s="10" t="s">
        <v>178</v>
      </c>
      <c r="G60" s="22">
        <v>2</v>
      </c>
      <c r="H60" s="7" t="s">
        <v>21</v>
      </c>
      <c r="I60" s="1"/>
      <c r="J60" s="3">
        <f t="shared" si="3"/>
        <v>0</v>
      </c>
    </row>
    <row r="61" spans="1:10" ht="14.25">
      <c r="A61" s="7" t="s">
        <v>33</v>
      </c>
      <c r="B61" s="8" t="s">
        <v>17</v>
      </c>
      <c r="C61" s="9" t="s">
        <v>182</v>
      </c>
      <c r="D61" s="10" t="s">
        <v>183</v>
      </c>
      <c r="E61" s="10" t="s">
        <v>184</v>
      </c>
      <c r="F61" s="10" t="s">
        <v>185</v>
      </c>
      <c r="G61" s="22">
        <v>8</v>
      </c>
      <c r="H61" s="7" t="s">
        <v>21</v>
      </c>
      <c r="I61" s="1"/>
      <c r="J61" s="3">
        <f t="shared" si="3"/>
        <v>0</v>
      </c>
    </row>
    <row r="62" spans="1:10" ht="14.25">
      <c r="A62" s="7" t="s">
        <v>33</v>
      </c>
      <c r="B62" s="8" t="s">
        <v>17</v>
      </c>
      <c r="C62" s="9" t="s">
        <v>186</v>
      </c>
      <c r="D62" s="10" t="s">
        <v>187</v>
      </c>
      <c r="E62" s="10" t="s">
        <v>188</v>
      </c>
      <c r="F62" s="10" t="s">
        <v>189</v>
      </c>
      <c r="G62" s="24">
        <v>4</v>
      </c>
      <c r="H62" s="7" t="s">
        <v>21</v>
      </c>
      <c r="I62" s="1"/>
      <c r="J62" s="3">
        <f t="shared" si="3"/>
        <v>0</v>
      </c>
    </row>
    <row r="63" spans="1:10" ht="14.25">
      <c r="A63" s="7" t="s">
        <v>33</v>
      </c>
      <c r="B63" s="8" t="s">
        <v>17</v>
      </c>
      <c r="C63" s="9" t="s">
        <v>190</v>
      </c>
      <c r="D63" s="10" t="s">
        <v>191</v>
      </c>
      <c r="E63" s="10" t="s">
        <v>192</v>
      </c>
      <c r="F63" s="10" t="s">
        <v>159</v>
      </c>
      <c r="G63" s="24">
        <v>5</v>
      </c>
      <c r="H63" s="7" t="s">
        <v>21</v>
      </c>
      <c r="I63" s="1"/>
      <c r="J63" s="3">
        <f t="shared" si="3"/>
        <v>0</v>
      </c>
    </row>
    <row r="64" spans="1:10" ht="14.25">
      <c r="A64" s="7" t="s">
        <v>33</v>
      </c>
      <c r="B64" s="8" t="s">
        <v>17</v>
      </c>
      <c r="C64" s="32" t="s">
        <v>193</v>
      </c>
      <c r="D64" s="10" t="s">
        <v>194</v>
      </c>
      <c r="E64" s="10" t="s">
        <v>195</v>
      </c>
      <c r="F64" s="10" t="s">
        <v>159</v>
      </c>
      <c r="G64" s="22">
        <v>5</v>
      </c>
      <c r="H64" s="7" t="s">
        <v>21</v>
      </c>
      <c r="I64" s="1"/>
      <c r="J64" s="3">
        <f t="shared" si="3"/>
        <v>0</v>
      </c>
    </row>
    <row r="65" spans="1:10">
      <c r="A65" s="14" t="s">
        <v>196</v>
      </c>
      <c r="B65" s="16"/>
      <c r="C65" s="16"/>
      <c r="D65" s="17"/>
      <c r="E65" s="17"/>
      <c r="F65" s="17"/>
      <c r="G65" s="23"/>
      <c r="H65" s="16"/>
    </row>
    <row r="66" spans="1:10" ht="14.25">
      <c r="A66" s="7" t="s">
        <v>197</v>
      </c>
      <c r="B66" s="8" t="s">
        <v>17</v>
      </c>
      <c r="C66" s="9" t="s">
        <v>198</v>
      </c>
      <c r="D66" s="10" t="s">
        <v>199</v>
      </c>
      <c r="E66" s="10" t="s">
        <v>200</v>
      </c>
      <c r="F66" s="10"/>
      <c r="G66" s="22">
        <v>60</v>
      </c>
      <c r="H66" s="7" t="s">
        <v>201</v>
      </c>
      <c r="I66" s="1"/>
      <c r="J66" s="3">
        <f>SUM(G66*I66)</f>
        <v>0</v>
      </c>
    </row>
    <row r="67" spans="1:10" ht="14.25">
      <c r="A67" s="7" t="s">
        <v>197</v>
      </c>
      <c r="B67" s="8" t="s">
        <v>17</v>
      </c>
      <c r="C67" s="9" t="s">
        <v>202</v>
      </c>
      <c r="D67" s="10" t="s">
        <v>203</v>
      </c>
      <c r="E67" s="10" t="s">
        <v>204</v>
      </c>
      <c r="F67" s="10"/>
      <c r="G67" s="22">
        <v>2</v>
      </c>
      <c r="H67" s="7" t="s">
        <v>201</v>
      </c>
      <c r="I67" s="1"/>
      <c r="J67" s="3">
        <f>SUM(G67*I67)</f>
        <v>0</v>
      </c>
    </row>
    <row r="68" spans="1:10" ht="14.25">
      <c r="A68" s="7" t="s">
        <v>205</v>
      </c>
      <c r="B68" s="8" t="s">
        <v>206</v>
      </c>
      <c r="C68" s="7" t="s">
        <v>207</v>
      </c>
      <c r="D68" s="10" t="s">
        <v>208</v>
      </c>
      <c r="E68" s="10" t="s">
        <v>208</v>
      </c>
      <c r="F68" s="10"/>
      <c r="G68" s="22">
        <v>1</v>
      </c>
      <c r="H68" s="7" t="s">
        <v>201</v>
      </c>
      <c r="I68" s="3"/>
      <c r="J68" s="3">
        <f>SUM(G68*I68)</f>
        <v>0</v>
      </c>
    </row>
    <row r="69" spans="1:10" ht="14.25">
      <c r="A69" s="7" t="s">
        <v>209</v>
      </c>
      <c r="B69" s="8" t="s">
        <v>17</v>
      </c>
      <c r="C69" s="7" t="s">
        <v>210</v>
      </c>
      <c r="D69" s="10" t="s">
        <v>211</v>
      </c>
      <c r="E69" s="10" t="s">
        <v>212</v>
      </c>
      <c r="F69" s="10"/>
      <c r="G69" s="22">
        <v>6</v>
      </c>
      <c r="H69" s="7" t="s">
        <v>201</v>
      </c>
      <c r="I69" s="3"/>
      <c r="J69" s="3">
        <f t="shared" ref="J69:J74" si="7">SUM(G69*I69)</f>
        <v>0</v>
      </c>
    </row>
    <row r="70" spans="1:10" ht="14.25">
      <c r="A70" s="7" t="s">
        <v>209</v>
      </c>
      <c r="B70" s="8" t="s">
        <v>17</v>
      </c>
      <c r="C70" s="7" t="s">
        <v>213</v>
      </c>
      <c r="D70" s="10" t="s">
        <v>214</v>
      </c>
      <c r="E70" s="10" t="s">
        <v>215</v>
      </c>
      <c r="F70" s="10"/>
      <c r="G70" s="22">
        <v>6</v>
      </c>
      <c r="H70" s="7" t="s">
        <v>201</v>
      </c>
      <c r="I70" s="3"/>
      <c r="J70" s="3">
        <f t="shared" si="7"/>
        <v>0</v>
      </c>
    </row>
    <row r="71" spans="1:10" ht="14.25">
      <c r="A71" s="7" t="s">
        <v>209</v>
      </c>
      <c r="B71" s="8" t="s">
        <v>17</v>
      </c>
      <c r="C71" s="7" t="s">
        <v>216</v>
      </c>
      <c r="D71" s="10" t="s">
        <v>217</v>
      </c>
      <c r="E71" s="10" t="s">
        <v>218</v>
      </c>
      <c r="F71" s="10"/>
      <c r="G71" s="22">
        <v>6</v>
      </c>
      <c r="H71" s="7" t="s">
        <v>201</v>
      </c>
      <c r="I71" s="3"/>
      <c r="J71" s="3">
        <f t="shared" si="7"/>
        <v>0</v>
      </c>
    </row>
    <row r="72" spans="1:10" ht="14.25">
      <c r="A72" s="7" t="s">
        <v>209</v>
      </c>
      <c r="B72" s="8" t="s">
        <v>17</v>
      </c>
      <c r="C72" s="7" t="s">
        <v>219</v>
      </c>
      <c r="D72" s="10" t="s">
        <v>220</v>
      </c>
      <c r="E72" s="10" t="s">
        <v>221</v>
      </c>
      <c r="F72" s="10"/>
      <c r="G72" s="22">
        <v>3</v>
      </c>
      <c r="H72" s="7" t="s">
        <v>201</v>
      </c>
      <c r="I72" s="3"/>
      <c r="J72" s="3">
        <f t="shared" si="7"/>
        <v>0</v>
      </c>
    </row>
    <row r="73" spans="1:10" ht="14.25">
      <c r="A73" s="7" t="s">
        <v>209</v>
      </c>
      <c r="B73" s="8" t="s">
        <v>17</v>
      </c>
      <c r="C73" s="7" t="s">
        <v>222</v>
      </c>
      <c r="D73" s="10" t="s">
        <v>223</v>
      </c>
      <c r="E73" s="10" t="s">
        <v>224</v>
      </c>
      <c r="F73" s="10"/>
      <c r="G73" s="22">
        <v>3</v>
      </c>
      <c r="H73" s="7" t="s">
        <v>201</v>
      </c>
      <c r="I73" s="3"/>
      <c r="J73" s="3">
        <f t="shared" si="7"/>
        <v>0</v>
      </c>
    </row>
    <row r="74" spans="1:10" ht="14.25">
      <c r="A74" s="7" t="s">
        <v>209</v>
      </c>
      <c r="B74" s="8" t="s">
        <v>17</v>
      </c>
      <c r="C74" s="7" t="s">
        <v>225</v>
      </c>
      <c r="D74" s="10" t="s">
        <v>226</v>
      </c>
      <c r="E74" s="10" t="s">
        <v>227</v>
      </c>
      <c r="F74" s="10"/>
      <c r="G74" s="22">
        <v>3</v>
      </c>
      <c r="H74" s="7" t="s">
        <v>201</v>
      </c>
      <c r="I74" s="3"/>
      <c r="J74" s="3">
        <f t="shared" si="7"/>
        <v>0</v>
      </c>
    </row>
    <row r="75" spans="1:10" ht="14.25">
      <c r="A75" s="7" t="s">
        <v>209</v>
      </c>
      <c r="B75" s="8" t="s">
        <v>17</v>
      </c>
      <c r="C75" s="7" t="s">
        <v>228</v>
      </c>
      <c r="D75" s="10" t="s">
        <v>229</v>
      </c>
      <c r="E75" s="10" t="s">
        <v>230</v>
      </c>
      <c r="F75" s="10"/>
      <c r="G75" s="22">
        <v>1</v>
      </c>
      <c r="H75" s="7" t="s">
        <v>201</v>
      </c>
      <c r="I75" s="3"/>
      <c r="J75" s="3">
        <f t="shared" ref="J75:J79" si="8">SUM(G75*I75)</f>
        <v>0</v>
      </c>
    </row>
    <row r="76" spans="1:10" ht="14.25">
      <c r="A76" s="7" t="s">
        <v>209</v>
      </c>
      <c r="B76" s="8" t="s">
        <v>17</v>
      </c>
      <c r="C76" s="7" t="s">
        <v>231</v>
      </c>
      <c r="D76" s="10" t="s">
        <v>232</v>
      </c>
      <c r="E76" s="10" t="s">
        <v>233</v>
      </c>
      <c r="F76" s="10"/>
      <c r="G76" s="22">
        <v>1</v>
      </c>
      <c r="H76" s="7" t="s">
        <v>201</v>
      </c>
      <c r="I76" s="3"/>
      <c r="J76" s="3">
        <f t="shared" si="8"/>
        <v>0</v>
      </c>
    </row>
    <row r="77" spans="1:10" ht="14.25">
      <c r="A77" s="7" t="s">
        <v>209</v>
      </c>
      <c r="B77" s="8" t="s">
        <v>17</v>
      </c>
      <c r="C77" s="7" t="s">
        <v>234</v>
      </c>
      <c r="D77" s="10" t="s">
        <v>235</v>
      </c>
      <c r="E77" s="10" t="s">
        <v>236</v>
      </c>
      <c r="F77" s="10"/>
      <c r="G77" s="22">
        <v>1</v>
      </c>
      <c r="H77" s="7" t="s">
        <v>201</v>
      </c>
      <c r="I77" s="3"/>
      <c r="J77" s="3">
        <f t="shared" si="8"/>
        <v>0</v>
      </c>
    </row>
    <row r="78" spans="1:10" ht="14.25">
      <c r="A78" s="7" t="s">
        <v>209</v>
      </c>
      <c r="B78" s="8" t="s">
        <v>17</v>
      </c>
      <c r="C78" s="7" t="s">
        <v>237</v>
      </c>
      <c r="D78" s="10" t="s">
        <v>238</v>
      </c>
      <c r="E78" s="4" t="s">
        <v>239</v>
      </c>
      <c r="F78" s="10"/>
      <c r="G78" s="22">
        <v>4</v>
      </c>
      <c r="H78" s="7" t="s">
        <v>85</v>
      </c>
      <c r="I78" s="3"/>
      <c r="J78" s="3">
        <f t="shared" si="8"/>
        <v>0</v>
      </c>
    </row>
    <row r="79" spans="1:10" ht="14.25">
      <c r="A79" s="7" t="s">
        <v>209</v>
      </c>
      <c r="B79" s="8" t="s">
        <v>17</v>
      </c>
      <c r="C79" s="7" t="s">
        <v>240</v>
      </c>
      <c r="D79" s="10" t="s">
        <v>241</v>
      </c>
      <c r="E79" s="4" t="s">
        <v>242</v>
      </c>
      <c r="F79" s="10"/>
      <c r="G79" s="22">
        <v>4</v>
      </c>
      <c r="H79" s="7" t="s">
        <v>85</v>
      </c>
      <c r="I79" s="3"/>
      <c r="J79" s="3">
        <f t="shared" si="8"/>
        <v>0</v>
      </c>
    </row>
    <row r="80" spans="1:10" ht="14.25">
      <c r="A80" s="7"/>
      <c r="B80" s="8"/>
      <c r="C80" s="7"/>
      <c r="D80" s="10"/>
      <c r="F80" s="10"/>
      <c r="G80" s="22"/>
      <c r="H80" s="7"/>
      <c r="I80" s="3"/>
      <c r="J80" s="3"/>
    </row>
    <row r="81" spans="1:10" ht="14.25">
      <c r="A81" s="7"/>
      <c r="B81" s="8"/>
      <c r="C81" s="7"/>
      <c r="D81" s="10"/>
      <c r="E81" s="10"/>
      <c r="F81" s="10"/>
      <c r="G81" s="22"/>
      <c r="H81" s="7"/>
      <c r="I81" s="3"/>
      <c r="J81" s="3"/>
    </row>
    <row r="82" spans="1:10" ht="14.25">
      <c r="A82" s="7"/>
      <c r="B82" s="8"/>
      <c r="C82" s="7"/>
      <c r="D82" s="10"/>
      <c r="E82" s="10"/>
      <c r="F82" s="10"/>
      <c r="G82" s="22"/>
      <c r="H82" s="7"/>
      <c r="I82" s="3"/>
      <c r="J82" s="3"/>
    </row>
    <row r="83" spans="1:10" ht="14.25">
      <c r="A83" s="7"/>
      <c r="B83" s="8"/>
      <c r="C83" s="7"/>
      <c r="D83" s="10"/>
      <c r="E83" s="10"/>
      <c r="F83" s="10"/>
      <c r="G83" s="22"/>
      <c r="H83" s="7"/>
      <c r="I83" s="3"/>
      <c r="J83" s="3"/>
    </row>
    <row r="84" spans="1:10" ht="14.25">
      <c r="A84" s="7"/>
      <c r="B84" s="8"/>
      <c r="C84" s="7"/>
      <c r="D84" s="10"/>
      <c r="E84" s="10"/>
      <c r="F84" s="10"/>
      <c r="G84" s="22"/>
      <c r="H84" s="7"/>
      <c r="I84" s="3"/>
    </row>
    <row r="85" spans="1:10" ht="14.25">
      <c r="A85" s="7"/>
      <c r="B85" s="8"/>
      <c r="C85" s="7"/>
      <c r="D85" s="10"/>
      <c r="E85" s="10"/>
      <c r="F85" s="10"/>
      <c r="G85" s="22"/>
      <c r="H85" s="7"/>
      <c r="I85" s="3"/>
      <c r="J85" s="3"/>
    </row>
    <row r="86" spans="1:10" ht="14.25">
      <c r="A86" s="7"/>
      <c r="B86" s="8"/>
      <c r="C86" s="7"/>
      <c r="D86" s="10"/>
      <c r="E86" s="10"/>
      <c r="F86" s="10"/>
      <c r="G86" s="22"/>
      <c r="H86" s="7"/>
      <c r="I86" s="3"/>
      <c r="J86" s="3"/>
    </row>
    <row r="87" spans="1:10" ht="14.25">
      <c r="A87" s="7"/>
      <c r="B87" s="8"/>
      <c r="C87" s="7"/>
      <c r="D87" s="10"/>
      <c r="E87" s="10"/>
      <c r="F87" s="10"/>
      <c r="G87" s="22"/>
      <c r="H87" s="7"/>
      <c r="I87" s="3"/>
      <c r="J87" s="3"/>
    </row>
    <row r="88" spans="1:10" ht="14.25">
      <c r="A88" s="7"/>
      <c r="B88" s="8"/>
      <c r="C88" s="7"/>
      <c r="D88" s="10"/>
      <c r="E88" s="10"/>
      <c r="F88" s="10"/>
      <c r="G88" s="22"/>
      <c r="H88" s="7"/>
      <c r="I88" s="3"/>
      <c r="J88" s="3"/>
    </row>
    <row r="89" spans="1:10" ht="14.25">
      <c r="A89" s="7"/>
      <c r="B89" s="8"/>
      <c r="C89" s="7"/>
      <c r="D89" s="10"/>
      <c r="E89" s="10"/>
      <c r="F89" s="10"/>
      <c r="G89" s="22"/>
      <c r="H89" s="7"/>
      <c r="I89" s="3"/>
      <c r="J89" s="3"/>
    </row>
    <row r="90" spans="1:10" ht="14.25">
      <c r="A90" s="7"/>
      <c r="B90" s="8"/>
      <c r="C90" s="7"/>
      <c r="D90" s="10"/>
      <c r="E90" s="10"/>
      <c r="F90" s="10"/>
      <c r="G90" s="22"/>
      <c r="H90" s="7"/>
      <c r="I90" s="3"/>
      <c r="J90" s="3"/>
    </row>
    <row r="91" spans="1:10" ht="14.25">
      <c r="A91" s="7"/>
      <c r="B91" s="8"/>
      <c r="C91" s="7"/>
      <c r="D91" s="10"/>
      <c r="E91" s="10"/>
      <c r="F91" s="10"/>
      <c r="G91" s="22"/>
      <c r="H91" s="7"/>
      <c r="I91" s="3"/>
      <c r="J91" s="3"/>
    </row>
    <row r="92" spans="1:10" ht="14.25">
      <c r="A92" s="7"/>
      <c r="B92" s="8"/>
      <c r="C92" s="7"/>
      <c r="D92" s="10"/>
      <c r="E92" s="10"/>
      <c r="F92" s="10"/>
      <c r="G92" s="22"/>
      <c r="H92" s="7"/>
      <c r="I92" s="3"/>
      <c r="J92" s="3"/>
    </row>
    <row r="93" spans="1:10" ht="14.25">
      <c r="A93" s="7"/>
      <c r="B93" s="8"/>
      <c r="C93" s="7"/>
      <c r="D93" s="10"/>
      <c r="E93" s="10"/>
      <c r="F93" s="10"/>
      <c r="G93" s="22"/>
      <c r="H93" s="7"/>
      <c r="I93" s="3"/>
      <c r="J93" s="3"/>
    </row>
    <row r="94" spans="1:10" ht="14.25">
      <c r="A94" s="7"/>
      <c r="B94" s="8"/>
      <c r="C94" s="9"/>
      <c r="D94" s="13"/>
      <c r="E94" s="10"/>
      <c r="F94" s="10"/>
      <c r="G94" s="22"/>
      <c r="H94" s="7"/>
      <c r="I94" s="1"/>
      <c r="J94" s="1"/>
    </row>
    <row r="95" spans="1:10" ht="14.25">
      <c r="A95" s="7"/>
      <c r="B95" s="8"/>
      <c r="C95" s="9"/>
      <c r="D95" s="10"/>
      <c r="E95" s="10"/>
      <c r="F95" s="10"/>
      <c r="G95" s="22"/>
      <c r="H95" s="7"/>
      <c r="I95" s="1"/>
      <c r="J95" s="1"/>
    </row>
    <row r="96" spans="1:10" ht="14.25">
      <c r="A96" s="12"/>
      <c r="B96" s="8"/>
      <c r="C96" s="9"/>
      <c r="D96" s="10"/>
      <c r="E96" s="10"/>
      <c r="F96" s="10"/>
      <c r="G96" s="22"/>
      <c r="H96" s="7"/>
      <c r="I96" s="1"/>
      <c r="J96" s="1"/>
    </row>
    <row r="97" spans="4:6" ht="14.25">
      <c r="D97" s="4"/>
      <c r="E97" s="4"/>
      <c r="F97" s="4"/>
    </row>
    <row r="98" spans="4:6" ht="14.25">
      <c r="D98" s="4"/>
      <c r="E98" s="4"/>
      <c r="F98" s="4"/>
    </row>
    <row r="99" spans="4:6" ht="14.25">
      <c r="D99" s="4"/>
      <c r="E99" s="4"/>
      <c r="F99" s="4"/>
    </row>
    <row r="100" spans="4:6" ht="14.25">
      <c r="D100" s="4"/>
      <c r="E100" s="4"/>
      <c r="F100" s="4"/>
    </row>
    <row r="101" spans="4:6" ht="14.25">
      <c r="D101" s="4"/>
      <c r="E101" s="4"/>
      <c r="F101" s="4"/>
    </row>
    <row r="102" spans="4:6" ht="14.25">
      <c r="D102" s="4"/>
      <c r="E102" s="4"/>
      <c r="F102" s="4"/>
    </row>
  </sheetData>
  <sortState xmlns:xlrd2="http://schemas.microsoft.com/office/spreadsheetml/2017/richdata2" ref="A66:K95">
    <sortCondition ref="C66:C95"/>
  </sortState>
  <pageMargins left="0.7" right="0.7" top="0.75" bottom="0.75" header="0.3" footer="0.3"/>
  <pageSetup scale="61" fitToHeight="0" orientation="landscape" r:id="rId1"/>
</worksheet>
</file>

<file path=docMetadata/LabelInfo.xml><?xml version="1.0" encoding="utf-8"?>
<clbl:labelList xmlns:clbl="http://schemas.microsoft.com/office/2020/mipLabelMetadata">
  <clbl:label id="{054c11db-b69d-484a-a09e-26ddb6f61c3d}" enabled="0" method="" siteId="{054c11db-b69d-484a-a09e-26ddb6f61c3d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Summarized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Kimberly Missig</dc:creator>
  <cp:keywords/>
  <dc:description/>
  <cp:lastModifiedBy>Hauff, Julie</cp:lastModifiedBy>
  <cp:revision/>
  <dcterms:created xsi:type="dcterms:W3CDTF">2025-03-12T15:20:59Z</dcterms:created>
  <dcterms:modified xsi:type="dcterms:W3CDTF">2025-07-15T19:32:04Z</dcterms:modified>
  <cp:category/>
  <cp:contentStatus/>
</cp:coreProperties>
</file>